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żyna\Desktop\Monika - pulpit\BILANSE\bilans 2024\"/>
    </mc:Choice>
  </mc:AlternateContent>
  <bookViews>
    <workbookView xWindow="0" yWindow="0" windowWidth="28800" windowHeight="12210"/>
  </bookViews>
  <sheets>
    <sheet name="SP1" sheetId="7" r:id="rId1"/>
  </sheets>
  <calcPr calcId="162913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<sst xmlns="http://schemas.openxmlformats.org/spreadsheetml/2006/main" count="48" uniqueCount="47">
  <si>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</si>
  <si>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</si>
  <si>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</si>
  <si>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</si>
  <si>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</si>
  <si>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</si>
  <si>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</si>
  <si>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</si>
  <si>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</si>
  <si>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</si>
  <si>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</si>
  <si>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2025.03.19</t>
  </si>
  <si>
    <t>..................................................................
 Kierownik jednostki</t>
  </si>
  <si>
    <t>Jednostka: SP1</t>
  </si>
  <si>
    <t>SZKOŁA PODSTAWOWA NR 1 IM. KRÓLOWEJ JADWIGI W KONSTANTYNOWIE ŁÓDZKIM</t>
  </si>
  <si>
    <t>Urząd Miejski w Konstantynowie Łódzkim</t>
  </si>
  <si>
    <t>ul. Łódzka 117</t>
  </si>
  <si>
    <t>95-050 Konstantynów Łódzki</t>
  </si>
  <si>
    <t>470009592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</si>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</sst>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25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/>
      <c r="B7" s="11"/>
      <c r="C7" s="46" t="str">
        <f>IF(G4,"Wariant porównawczy","")</f>
        <v/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18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19</v>
      </c>
      <c r="B12" s="1"/>
      <c r="C12" s="1"/>
      <c r="D12" s="33"/>
      <c r="E12" s="30">
        <v>8341476.8300000001</v>
      </c>
      <c r="F12" s="30">
        <v>9408802.1099999994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20</v>
      </c>
      <c r="B13" s="1"/>
      <c r="C13" s="1"/>
      <c r="D13" s="33"/>
      <c r="E13" s="30">
        <v>9485445.3800000008</v>
      </c>
      <c r="F13" s="30">
        <v>44171455.799999997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21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22</v>
      </c>
      <c r="B15" s="1"/>
      <c r="C15" s="1"/>
      <c r="D15" s="33"/>
      <c r="E15" s="30">
        <v>9485445.3800000008</v>
      </c>
      <c r="F15" s="30">
        <v>13403385.880000001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23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24</v>
      </c>
      <c r="B17" s="1"/>
      <c r="C17" s="1"/>
      <c r="D17" s="33"/>
      <c r="E17" s="30">
        <v>0</v>
      </c>
      <c r="F17" s="30">
        <v>144490.64000000001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25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26</v>
      </c>
      <c r="B19" s="1"/>
      <c r="C19" s="1"/>
      <c r="D19" s="33"/>
      <c r="E19" s="30">
        <v>0</v>
      </c>
      <c r="F19" s="30">
        <v>30623579.280000001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27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28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29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30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31</v>
      </c>
      <c r="B24" s="1"/>
      <c r="C24" s="1"/>
      <c r="D24" s="33"/>
      <c r="E24" s="30">
        <v>8418120.0999999996</v>
      </c>
      <c r="F24" s="30">
        <v>9721811.1600000001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32</v>
      </c>
      <c r="B25" s="1"/>
      <c r="C25" s="1"/>
      <c r="D25" s="33"/>
      <c r="E25" s="30">
        <v>7782200.3099999996</v>
      </c>
      <c r="F25" s="30">
        <v>8858377.4299999997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33</v>
      </c>
      <c r="B26" s="1"/>
      <c r="C26" s="1"/>
      <c r="D26" s="33"/>
      <c r="E26" s="30">
        <v>635919.79</v>
      </c>
      <c r="F26" s="30">
        <v>718943.09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34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35</v>
      </c>
      <c r="B28" s="1"/>
      <c r="C28" s="1"/>
      <c r="D28" s="33"/>
      <c r="E28" s="30">
        <v>0</v>
      </c>
      <c r="F28" s="30">
        <v>144490.64000000001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36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37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38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39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40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41</v>
      </c>
      <c r="B34" s="1"/>
      <c r="C34" s="1"/>
      <c r="D34" s="33"/>
      <c r="E34" s="30">
        <v>9408802.1099999994</v>
      </c>
      <c r="F34" s="30">
        <v>43858446.75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42</v>
      </c>
      <c r="B35" s="1"/>
      <c r="C35" s="1"/>
      <c r="D35" s="33"/>
      <c r="E35" s="30">
        <v>-8858377.4299999997</v>
      </c>
      <c r="F35" s="30">
        <v>-12785345.57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43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44</v>
      </c>
      <c r="B37" s="1"/>
      <c r="C37" s="1"/>
      <c r="D37" s="33"/>
      <c r="E37" s="30">
        <v>-8858377.4299999997</v>
      </c>
      <c r="F37" s="30">
        <v>-12785345.57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45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46</v>
      </c>
      <c r="B39" s="1"/>
      <c r="C39" s="1"/>
      <c r="D39" s="33"/>
      <c r="E39" s="30">
        <v>550424.68000000005</v>
      </c>
      <c r="F39" s="30">
        <v>31073101.18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9</v>
      </c>
      <c r="B41" s="34"/>
      <c r="C41" s="34"/>
      <c r="D41" s="34"/>
      <c r="E41" s="19"/>
      <c r="F41" s="19"/>
      <c r="G41" s="31">
        <v>2024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10</v>
      </c>
      <c r="B44" s="14"/>
      <c r="C44" s="14" t="str">
        <f>G44&amp;CHAR(10)&amp;"......................................."&amp;CHAR(10)&amp;"rok, miesiąc, dzień"</f>
        <v>2025.03.19
.......................................
rok, miesiąc, dzień</v>
      </c>
      <c r="D44" s="14"/>
      <c r="E44" s="14" t="s">
        <v>12</v>
      </c>
      <c r="F44" s="13"/>
      <c r="G44" s="16" t="s">
        <v>11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25.01.0002.39856, VULCAN sp. z o.o., licencja: sp1kjkonstantynowlodzki, Szkoła Podstawowa Nr 1 im. Królowej Jadwigi, ul. Łódzka 117, 95...&amp;C&amp;"Calibri"&amp;8Strona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25.01.0002.39856</dc:creator>
  <cp:keywords/>
  <dc:description/>
  <cp:lastModifiedBy>Grażyna</cp:lastModifiedBy>
  <cp:lastPrinted>2017-03-30T11:54:44Z</cp:lastPrinted>
  <dcterms:created xsi:type="dcterms:W3CDTF">2017-03-27T06:22:35Z</dcterms:created>
  <dcterms:modified xsi:type="dcterms:W3CDTF">2025-04-28T09:13:29Z</dcterms:modified>
  <cp:category/>
</cp:coreProperties>
</file>